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9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1" l="1"/>
  <c r="F73" i="1"/>
  <c r="F72" i="1"/>
  <c r="F71" i="1"/>
  <c r="F70" i="1"/>
  <c r="F69" i="1"/>
  <c r="F68" i="1"/>
  <c r="F62" i="1"/>
  <c r="F61" i="1"/>
  <c r="F74" i="1" l="1"/>
  <c r="C58" i="1" l="1"/>
  <c r="F44" i="1" l="1"/>
  <c r="F53" i="1"/>
  <c r="F52" i="1"/>
  <c r="F55" i="1"/>
  <c r="F51" i="1"/>
  <c r="F50" i="1"/>
  <c r="F56" i="1"/>
  <c r="F57" i="1"/>
  <c r="F46" i="1"/>
  <c r="F45" i="1"/>
  <c r="F47" i="1"/>
  <c r="F48" i="1"/>
  <c r="F49" i="1"/>
  <c r="F54" i="1"/>
  <c r="F58" i="1" l="1"/>
  <c r="C41" i="1"/>
  <c r="C77" i="1" s="1"/>
  <c r="F38" i="1"/>
  <c r="F41" i="1" s="1"/>
</calcChain>
</file>

<file path=xl/sharedStrings.xml><?xml version="1.0" encoding="utf-8"?>
<sst xmlns="http://schemas.openxmlformats.org/spreadsheetml/2006/main" count="135" uniqueCount="98">
  <si>
    <t>Item Name</t>
  </si>
  <si>
    <t>Quantity</t>
  </si>
  <si>
    <t>Barcode</t>
  </si>
  <si>
    <t>RRP</t>
  </si>
  <si>
    <t>TOTAL RRP</t>
  </si>
  <si>
    <t>LINK TO BEING SOLD</t>
  </si>
  <si>
    <t xml:space="preserve">Troll Hunters Jim </t>
  </si>
  <si>
    <t>https://www.amazon.co.uk/Funko-Vinyl-Troll-Hunters-Claire/dp/B06XGTZZB1/ref=asc_df_B06XGTZZB1/?tag=googshopuk-21&amp;linkCode=df0&amp;hvadid=309757378209&amp;hvpos=1o1&amp;hvnetw=g&amp;hvrand=1073952513750188611&amp;hvpone=&amp;hvptwo=&amp;hvqmt=&amp;hvdev=c&amp;hvdvcmdl=&amp;hvlocint=&amp;hvlocphy=1006583&amp;hvtargid=pla-423499209011&amp;psc=1</t>
  </si>
  <si>
    <t>Troll hunters claire</t>
  </si>
  <si>
    <t xml:space="preserve">Disney Coco Vinyl Figure </t>
  </si>
  <si>
    <t>https://www.ebay.co.uk/itm/302504269969</t>
  </si>
  <si>
    <t>Thundercats Panthro + Cheetara</t>
  </si>
  <si>
    <t>Star Wars Wobblers Lando Calrissian</t>
  </si>
  <si>
    <t>https://www.popinabox.co.uk/merch-figures/married-with-children-kelly-bundy-pop-vinyl-figure/11746973.html?affil=thggpsad&amp;switchcurrency=GBP&amp;shippingcountry=GB&amp;shoppingpid=2FOR18POP&amp;&amp;thg_ppc_campaign=71700000017569827&amp;gclid=EAIaIQobChMInfqb-tKM4wIV1PZRCh2UQgG8EAYYASABEgJeq_D_BwE&amp;gclsrc=aw.ds</t>
  </si>
  <si>
    <t>Married With Children - Kelly</t>
  </si>
  <si>
    <t>Power Rangers Blue Rangers No Helmet</t>
  </si>
  <si>
    <t>Power Rangers Red Rangers No Helmet</t>
  </si>
  <si>
    <t>Power Rangers Pink Ranger No Helmet</t>
  </si>
  <si>
    <t>Power Rangers Black Ranger No Helmet</t>
  </si>
  <si>
    <t>Power Rangers Yellow Ranger No Helmet</t>
  </si>
  <si>
    <t>Star Wars Bobble Head Mini Vinyl Figure</t>
  </si>
  <si>
    <t>https://www.staractionfigures.co.uk/889698202473.html?gclid=EAIaIQobChMI78OP9oGU4wIVV53VCh0n1wNOEAQYASABEgKwjfD_BwE</t>
  </si>
  <si>
    <t>https://www.amazon.co.uk/Funko-Trollhunters-Armored-Gnome-Figure/dp/B06XGW3KRV/ref=asc_df_B06XGW3KRV/?tag=googshopuk-21&amp;linkCode=df0&amp;hvadid=309757378209&amp;hvpos=1o1&amp;hvnetw=g&amp;hvrand=4186998075849195374&amp;hvpone=&amp;hvptwo=&amp;hvqmt=&amp;hvdev=c&amp;hvdvcmdl=&amp;hvlocint=&amp;hvlocphy=1006583&amp;hvtargid=pla-377189717968&amp;psc=1</t>
  </si>
  <si>
    <t>Power Rangers Lord Zedd</t>
  </si>
  <si>
    <t>https://www.ebay.co.uk/itm/163580573821</t>
  </si>
  <si>
    <t>Pint Sized Heroes Black Panther</t>
  </si>
  <si>
    <t>Dorbz stanger things eleven</t>
  </si>
  <si>
    <t>https://www.ebay.co.uk/p/Dorbz-Stranger-Things-386-Eleven-Figure-Funko-17903/17010437893?iid=153531557389&amp;chn=ps&amp;norover=1&amp;mkevt=1&amp;mkrid=710-134428-41853-0&amp;mkcid=2&amp;itemid=153531557389&amp;targetid=602146586822&amp;device=c&amp;adtype=pla&amp;googleloc=1006583&amp;poi=&amp;campaignid=1506022789&amp;adgroupid=59527570273&amp;rlsatarget=pla-602146586822&amp;abcId=1139586&amp;merchantid=6995734&amp;gclid=EAIaIQobChMIxtup_4qU4wIVKb7tCh1NCw6yEAYYASABEgJqRfD_BwE</t>
  </si>
  <si>
    <t>Troll Hunters Toby With Gnome</t>
  </si>
  <si>
    <t>https://www.popinabox.co.uk/merch-figures/trollhunters-toby-pop-vinyl-figure/11641105.html?switchcurrency=GBP&amp;shippingcountry=GB&amp;utm_source=AWin-531573&amp;utm_medium=affiliate&amp;utm_campaign=AffiliateWin%7CFeed&amp;affil=awin&amp;awc=6504_1561996756_1d544593567ae7b187bcbe0c8db412e0</t>
  </si>
  <si>
    <t>Atomic Blonde Lorraine</t>
  </si>
  <si>
    <t>https://www.popinabox.co.uk/merch-figures/atomic-blonde-lorraine-outfit-2-pop-vinyl-figure/11621597.html?affil=thggpsad&amp;switchcurrency=GBP&amp;shippingcountry=GB&amp;shoppingpid=BF3FOR25&amp;&amp;thg_ppc_campaign=71700000017569827&amp;gclid=EAIaIQobChMIm7yJyouU4wIVzL3tCh2ryQtfEAQYASABEgLh2_D_BwE&amp;gclsrc=aw.ds</t>
  </si>
  <si>
    <t>Married With Children Kelly Bundy</t>
  </si>
  <si>
    <t>https://www.zavvi.com/merch-figures/married-with-children-kelly-bundy-pop-vinyl-figure/11746973.html?affil=thggpsad&amp;switchcurrency=GBP&amp;shippingcountry=GB&amp;shoppingpid=V03FOR25POPS&amp;&amp;thg_ppc_campaign=71700000008892313&amp;gclid=EAIaIQobChMIm7qR5YuU4wIVyrztCh0t9QCKEAQYAiABEgLGzPD_BwE&amp;gclsrc=aw.ds</t>
  </si>
  <si>
    <t>https://www.popinabox.co.uk/merch-figures/thundercats-panthro-and-cheetara-vynl./11571080.html?affil=thggpsad&amp;switchcurrency=GBP&amp;shippingcountry=GB&amp;&amp;thg_ppc_campaign=71700000017569827&amp;gclid=EAIaIQobChMIivzRgoyU4wIVab7tCh10pgUbEAQYASABEgKNTfD_BwE&amp;gclsrc=aw.ds</t>
  </si>
  <si>
    <t>https://www.ebay.co.uk/itm/382917910355</t>
  </si>
  <si>
    <t>https://www.popinabox.co.uk/merch-figures/power-rangers-blue-ranger-billy-pop-vinyl-figure/11721300.html?affil=thggpsad&amp;switchcurrency=GBP&amp;shippingcountry=GB&amp;shoppingpid=BF3FOR25&amp;&amp;thg_ppc_campaign=71700000017569827&amp;gclid=EAIaIQobChMIsLmU5IyU4wIVgrHtCh13DAnYEAQYASABEgLq-vD_BwE&amp;gclsrc=aw.ds</t>
  </si>
  <si>
    <t>https://www.popinabox.co.uk/merch-figures/power-rangers-pink-ranger-kimberly-pop-vinyl-figure/11721303.html?affil=thggpsad&amp;switchcurrency=GBP&amp;shippingcountry=GB&amp;shoppingpid=BF3FOR25&amp;&amp;thg_ppc_campaign=71700000017569827&amp;gclid=EAIaIQobChMI9euUjZGU4wIVRxDTCh2-ugV1EAQYASABEgIZJ_D_BwE&amp;gclsrc=aw.ds</t>
  </si>
  <si>
    <t>https://www.amazon.co.uk/Funko-32806-POP-Vinyl-Standard/dp/B07DFDD3C1/ref=asc_df_B07DFDD3C1/?tag=googshopuk-21&amp;linkCode=df0&amp;hvadid=309912011658&amp;hvpos=1o3&amp;hvnetw=g&amp;hvrand=14075858543751023769&amp;hvpone=&amp;hvptwo=&amp;hvqmt=&amp;hvdev=c&amp;hvdvcmdl=&amp;hvlocint=&amp;hvlocphy=1006583&amp;hvtargid=pla-537031514805&amp;psc=1</t>
  </si>
  <si>
    <t>Kingsman Gazelle</t>
  </si>
  <si>
    <t>https://www.popinabox.co.uk/merch-figures/kingsman-gazelle-pop-vinyl-figure/11482625.html?switchcurrency=GBP&amp;shippingcountry=GB&amp;utm_source=AWin-531573&amp;utm_medium=affiliate&amp;utm_campaign=AffiliateWin%7CFeed&amp;affil=awin&amp;awc=6504_1561998448_db6541784873026a2759d70e41552460</t>
  </si>
  <si>
    <t>https://www.ebay.co.uk/itm/382918644761</t>
  </si>
  <si>
    <t>Blade Runner Joi</t>
  </si>
  <si>
    <t>https://www.popinabox.co.uk/merch-figures/blade-runner-2049-joi-pop-vinyl-figure/11469736.html?switchcurrency=GBP&amp;shippingcountry=GB&amp;utm_source=AWin-477705&amp;utm_medium=affiliate&amp;utm_campaign=AffiliateWin%7CFeed&amp;affil=awin&amp;awc=6504_1561998568_14164d9d0253ef6303999533162f55f3</t>
  </si>
  <si>
    <t>https://www.popinabox.co.uk/merch-figures/atomic-blonde-lorraine-outfit-2-pop-vinyl-figure/11621597.html?affil=thggpsad&amp;switchcurrency=GBP&amp;shippingcountry=GB&amp;shoppingpid=BF3FOR25&amp;&amp;thg_ppc_campaign=71700000017569827&amp;gclid=EAIaIQobChMI-cW375KU4wIVGYjVCh2SAQPkEAQYASABEgJ8APD_BwE&amp;gclsrc=aw.ds</t>
  </si>
  <si>
    <t>Married With Children Peggy Bundy</t>
  </si>
  <si>
    <t>https://www.ebay.co.uk/itm/132890877674</t>
  </si>
  <si>
    <t>https://www.popinabox.co.uk/merch-figures/blade-runner-2049-joi-pop-vinyl-figure/11469736.html?switchcurrency=GBP&amp;shippingcountry=GB&amp;utm_source=AWin-531573&amp;utm_medium=affiliate&amp;utm_campaign=AffiliateWin%7CFeed&amp;affil=awin&amp;awc=6504_1561998892_ef3f84ac69a303711e128b3e564cf028</t>
  </si>
  <si>
    <t>https://www.coolshop.co.uk/product/wobbler-star-wars-solo/AB9W38/?utm_medium=affiliate&amp;utm_source=salestring&amp;utm_campaign=The+Affiliate+Gateway%E2%80%8B</t>
  </si>
  <si>
    <t>https://www.ebay.co.uk/p/Dorbz-Stranger-Things-386-Eleven-Figure-Funko-17903/17010437893?iid=153531557389&amp;chn=ps&amp;norover=1&amp;mkevt=1&amp;mkrid=710-134428-41853-0&amp;mkcid=2&amp;itemid=153531557389&amp;targetid=602146586822&amp;device=c&amp;adtype=pla&amp;googleloc=1006583&amp;poi=&amp;campaignid=1506022789&amp;adgroupid=59527570273&amp;rlsatarget=pla-602146586822&amp;abcId=1139586&amp;merchantid=6995734&amp;gclid=EAIaIQobChMItObjhJSU4wIVjgrTCh3l7wGCEAQYASABEgJ_HfD_BwE</t>
  </si>
  <si>
    <t>https://www.popinabox.co.uk/merch-figures/black-panther-3-pack-pint-sized-heroes/11600861.html?switchcurrency=GBP&amp;shippingcountry=GB&amp;utm_source=AWin-531573&amp;utm_medium=affiliate&amp;utm_campaign=AffiliateWin%7CFeed&amp;affil=awin&amp;awc=6504_1561999155_b5caba66d98a53abfcbbed6fa0cfad21</t>
  </si>
  <si>
    <t>Rick and Morty Plushie Scarry Terry</t>
  </si>
  <si>
    <t>https://www.popinabox.co.uk/merch-figures/rick-and-morty-scary-terry-pop-galactic-plush/11586216.html?affil=thggpsad&amp;switchcurrency=GBP&amp;shippingcountry=GB&amp;&amp;thg_ppc_campaign=71700000017569827&amp;gclid=EAIaIQobChMIsezY2JSU4wIVhIbVCh2QDgpvEAQYASABEgJ17vD_BwE&amp;gclsrc=aw.ds</t>
  </si>
  <si>
    <t>Kingsman Eggsy</t>
  </si>
  <si>
    <t>https://www.amazon.co.uk/Kingsman-Secret-Service-Keychain-Keyrings/dp/B07951PSFF/ref=asc_df_B07951PSFF/?tag=googshopuk-21&amp;linkCode=df0&amp;hvadid=309910879662&amp;hvpos=1o1&amp;hvnetw=g&amp;hvrand=10055625095849873066&amp;hvpone=&amp;hvptwo=&amp;hvqmt=&amp;hvdev=c&amp;hvdvcmdl=&amp;hvlocint=&amp;hvlocphy=1006583&amp;hvtargid=pla-454181766888&amp;psc=1</t>
  </si>
  <si>
    <t>https://www.iwantoneofthose.com/merch-figures/married-with-children-kelly-bundy-pop-vinyl-figure/11746973.html?affil=thggpsad&amp;switchcurrency=GBP&amp;shippingcountry=GB&amp;&amp;thg_ppc_campaign=71700000039776611&amp;gclid=EAIaIQobChMItub-9JaU4wIV3qntCh0AkgcuEAQYAyABEgJLhvD_BwE&amp;gclsrc=aw.ds</t>
  </si>
  <si>
    <t>Batman Pen Topper</t>
  </si>
  <si>
    <t>https://toywiz.com/funko-dc-batman-v-superman-dawn-of-justice-batman-pen-topper/</t>
  </si>
  <si>
    <t>Superman Pen Topper</t>
  </si>
  <si>
    <t>https://toywiz.com/funko-dc-batman-v-superman-dawn-of-justice-superman-pen-topper/</t>
  </si>
  <si>
    <t>Woner Woman Pen Topper</t>
  </si>
  <si>
    <t>https://toywiz.com/funko-dc-batman-v-superman-dawn-of-justice-wonder-woman-pen-topper/</t>
  </si>
  <si>
    <t>Thor Pen Topper</t>
  </si>
  <si>
    <t>https://toywiz.com/funko-dc-batman-v-superman-dawn-of-justice-aquaman-pen-topper/</t>
  </si>
  <si>
    <t>Troll Hunt Toby</t>
  </si>
  <si>
    <t>https://www.popinabox.co.uk/merch-figures/trollhunters-toby-pop-vinyl-figure/11641105.html?switchcurrency=GBP&amp;shippingcountry=GB&amp;utm_source=AWin-477705&amp;utm_medium=affiliate&amp;utm_campaign=AffiliateWin%7CFeed&amp;affil=awin&amp;awc=6504_1561739038_88e7b8651ee4ad1c66d4f0f03b5ee316</t>
  </si>
  <si>
    <t>Troll Hunt Claire</t>
  </si>
  <si>
    <t>https://www.popinabox.co.uk/merch-figures/smurfs-gnap-smurf-exc-pop-vinyl-figure/11927748.html?affil=thggpsad&amp;switchcurrency=GBP&amp;shippingcountry=GB&amp;&amp;thg_ppc_campaign=71700000038317477&amp;gclid=EAIaIQobChMI38j9kbW54wIVDUPTCh1GaQv4EAYYASABEgJh5_D_BwE&amp;gclsrc=aw.ds</t>
  </si>
  <si>
    <t>The Walking Dead Mystery Minis</t>
  </si>
  <si>
    <t xml:space="preserve">League of Legends Mystery Minis </t>
  </si>
  <si>
    <t>https://www.amazon.co.uk/Funko-Figurine-Legends-Mystery-0889698106412/dp/B01LFW1K4Q/ref=asc_df_B01LFW1K4Q/?tag=googshopuk-21&amp;linkCode=df0&amp;hvadid=309757378209&amp;hvpos=1o1&amp;hvnetw=g&amp;hvrand=7286774410028851996&amp;hvpone=&amp;hvptwo=&amp;hvqmt=&amp;hvdev=c&amp;hvdvcmdl=&amp;hvlocint=&amp;hvlocphy=1006583&amp;hvtargid=pla-298664363017&amp;psc=1</t>
  </si>
  <si>
    <t>Star Wars Mystery Minis Bobble Head</t>
  </si>
  <si>
    <t>https://www.ebay.co.uk/itm/253436087165</t>
  </si>
  <si>
    <t>https://www.ebay.co.uk/itm/112561406542</t>
  </si>
  <si>
    <t>https://www.amazon.co.uk/Funko-Mystery-Walking-Memorium-Random/dp/B01MUADYQB/ref=asc_df_B01MUADYQB/?tag=googshopuk-21&amp;linkCode=df0&amp;hvadid=314588041176&amp;hvpos=1o1&amp;hvnetw=g&amp;hvrand=9967359299991923780&amp;hvpone=&amp;hvptwo=&amp;hvqmt=&amp;hvdev=c&amp;hvdvcmdl=&amp;hvlocint=&amp;hvlocphy=1006583&amp;hvtargid=pla-406108821551&amp;psc=1</t>
  </si>
  <si>
    <t>Star Wars Bobble-Head mystery minis</t>
  </si>
  <si>
    <t>https://www.amazon.co.uk/Funko-Figurine-Legends-Mystery-0889698106412/dp/B01LFW1K4Q/ref=asc_df_B01LFW1K4Q/?tag=googshopuk-21&amp;linkCode=df0&amp;hvadid=309757378209&amp;hvpos=1o1&amp;hvnetw=g&amp;hvrand=18351308335691612727&amp;hvpone=&amp;hvptwo=&amp;hvqmt=&amp;hvdev=c&amp;hvdvcmdl=&amp;hvlocint=&amp;hvlocphy=1006583&amp;hvtargid=pla-298664363017&amp;psc=1</t>
  </si>
  <si>
    <t>https://a1toys.com/star-wars-classic-series-1-mystery-minis-blind-box-one-supplied-funko.html?gclid=EAIaIQobChMIoPP_pY634wIVFODtCh0y_QUrEAYYASABEgI8z_D_BwE</t>
  </si>
  <si>
    <t>Total</t>
  </si>
  <si>
    <t>BATCH FOUR</t>
  </si>
  <si>
    <t>BATCH FIVE</t>
  </si>
  <si>
    <t>Pint Size Heroes / Black Panther</t>
  </si>
  <si>
    <t>https://www.popinabox.co.uk/merch-figures/black-panther-3-pack-pint-sized-heroes/11600861.html?switchcurrency=GBP&amp;shippingcountry=GB&amp;utm_source=AWin-477705&amp;utm_medium=affiliate&amp;utm_campaign=AffiliateWin%7CFeed&amp;affil=awin&amp;awc=6504_1564061551_a08e7156533f4338d743718f3c7cc3e6</t>
  </si>
  <si>
    <t>Asst. Funko Plush / Guardians Of The Galaxy / With Retail POD / 6 Assorted Plush Designs</t>
  </si>
  <si>
    <t>https://www.amazon.co.uk/Funko-Guardians-Galaxy-Plushies-Figure/dp/B01M5KD6TA</t>
  </si>
  <si>
    <t xml:space="preserve">League Of Legends / Mystery Minis </t>
  </si>
  <si>
    <t>https://www.ebay.co.uk/itm/Funko-Mystery-Mini-LEAGUE-OF-LEGENDS-Series-1-JINX-1-6-/361965082595</t>
  </si>
  <si>
    <t>Star Wars / Mystery Minis / Bobble Head</t>
  </si>
  <si>
    <t>https://www.ebay.co.uk/itm/Funko-Mystery-Minis-Star-Wars-The-Last-Jedi-BB-8-Bobble-Head-20247/192950978895?hash=item2cecc6494f:g:8VsAAOSwyy5dA~xO</t>
  </si>
  <si>
    <t>Groot Jumpsuit / Funko Plush / Guardians Of The Galaxy 2</t>
  </si>
  <si>
    <t>https://www.amazon.co.uk/Funko-Guardians-Galaxy-Plushies-Jumpsuit/dp/B01MD2L9VO/ref=pd_sbs_79_3/259-1347142-6255738?_encoding=UTF8&amp;pd_rd_i=B01MD2L9VO&amp;pd_rd_r=42c40e31-b18f-4d71-8827-902c9ddb5f9d&amp;pd_rd_w=mlaoE&amp;pd_rd_wg=fBzi7&amp;pf_rd_p=18edf98b-139a-41ee-bb40-d725dd59d1d3&amp;pf_rd_r=9N571HMRB40SKJ4RR1ZW&amp;psc=1&amp;refRID=9N571HMRB40SKJ4RR1ZW</t>
  </si>
  <si>
    <t>Groot / Funko Plush / Guardians Of The Galaxy 2</t>
  </si>
  <si>
    <t>Rocket / Funko Plush / Guardians Of The Galaxy 2</t>
  </si>
  <si>
    <t>https://www.ebay.co.uk/p/Marvel-Guardians-of-The-Galaxy-2-Rocket-8-Inch-Hero-Juguete-De-Peluche/598526372?iid=273906131779&amp;chn=ps&amp;norover=1&amp;mkevt=1&amp;mkrid=710-134428-41853-0&amp;mkcid=2&amp;itemid=273906131779&amp;targetid=594652104880&amp;device=c&amp;mktype=pla&amp;googleloc=1006583&amp;poi=&amp;campaignid=1880674786&amp;mkgroupid=73054546987&amp;rlsatarget=aud-629407027425:pla-594652104880&amp;abcId=1140496&amp;merchantid=9997964&amp;gclid=CjwKCAjwpuXpBRAAEiwAyRRPgXveeZRaxf_8ReTwA2vGFGMDnud-atGA1bDL5jk0hiVrHWC8CBavFhoCW7MQAvD_BwE</t>
  </si>
  <si>
    <t>Lord / Funko Plush / Guardians Of The Galaxy 2</t>
  </si>
  <si>
    <t>https://www.amazon.co.uk/Funko-Guardians-Galaxy-Plushies-Star-Lord/dp/B01M4SA3BQ/ref=asc_df_B01M4SA3BQ/?tag=googshopuk-21&amp;linkCode=df0&amp;hvadid=314355776281&amp;hvpos=1o1&amp;hvnetw=g&amp;hvrand=2600630783002940740&amp;hvpone=&amp;hvptwo=&amp;hvqmt=&amp;hvdev=c&amp;hvdvcmdl=&amp;hvlocint=&amp;hvlocphy=1006583&amp;hvtargid=pla-434725371316&amp;psc=1</t>
  </si>
  <si>
    <t>BATCH FIVE.FIVE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</si>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</sst>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0" xfId="0" applyFill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 applyFill="1"/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2" borderId="1" xfId="0" applyFill="1" applyBorder="1"/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1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/>
    <xf numFmtId="0" fontId="1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.uk/Funko-Guardians-Galaxy-Plushies-Star-Lord/dp/B01M4SA3BQ/ref=asc_df_B01M4SA3BQ/?tag=googshopuk-21&amp;linkCode=df0&amp;hvadid=314355776281&amp;hvpos=1o1&amp;hvnetw=g&amp;hvrand=2600630783002940740&amp;hvpone=&amp;hvptwo=&amp;hvqmt=&amp;hvdev=c&amp;hvdvcmdl=&amp;hvlocint=&amp;hvlocphy=1006583&amp;hvtargid=pla-434725371316&amp;psc=1" TargetMode="External"/><Relationship Id="rId3" Type="http://schemas.openxmlformats.org/officeDocument/2006/relationships/hyperlink" Target="https://www.ebay.co.uk/itm/Funko-Mystery-Mini-LEAGUE-OF-LEGENDS-Series-1-JINX-1-6-/361965082595" TargetMode="External"/><Relationship Id="rId7" Type="http://schemas.openxmlformats.org/officeDocument/2006/relationships/hyperlink" Target="https://www.ebay.co.uk/p/Marvel-Guardians-of-The-Galaxy-2-Rocket-8-Inch-Hero-Juguete-De-Peluche/598526372?iid=273906131779&amp;chn=ps&amp;norover=1&amp;mkevt=1&amp;mkrid=710-134428-41853-0&amp;mkcid=2&amp;itemid=273906131779&amp;targetid=594652104880&amp;device=c&amp;mktype=pla&amp;googleloc=1006583&amp;poi=&amp;campaignid=1880674786&amp;mkgroupid=73054546987&amp;rlsatarget=aud-629407027425:pla-594652104880&amp;abcId=1140496&amp;merchantid=9997964&amp;gclid=CjwKCAjwpuXpBRAAEiwAyRRPgXveeZRaxf_8ReTwA2vGFGMDnud-atGA1bDL5jk0hiVrHWC8CBavFhoCW7MQAvD_BwE" TargetMode="External"/><Relationship Id="rId2" Type="http://schemas.openxmlformats.org/officeDocument/2006/relationships/hyperlink" Target="https://www.amazon.co.uk/Funko-Guardians-Galaxy-Plushies-Figure/dp/B01M5KD6TA" TargetMode="External"/><Relationship Id="rId1" Type="http://schemas.openxmlformats.org/officeDocument/2006/relationships/hyperlink" Target="https://www.popinabox.co.uk/merch-figures/black-panther-3-pack-pint-sized-heroes/11600861.html?switchcurrency=GBP&amp;shippingcountry=GB&amp;utm_source=AWin-477705&amp;utm_medium=affiliate&amp;utm_campaign=AffiliateWin%7CFeed&amp;affil=awin&amp;awc=6504_1564061551_a08e7156533f4338d743718f3c7cc3e6" TargetMode="External"/><Relationship Id="rId6" Type="http://schemas.openxmlformats.org/officeDocument/2006/relationships/hyperlink" Target="https://www.amazon.co.uk/Funko-Guardians-Galaxy-Plushies-Jumpsuit/dp/B01MD2L9VO/ref=pd_sbs_79_3/259-1347142-6255738?_encoding=UTF8&amp;pd_rd_i=B01MD2L9VO&amp;pd_rd_r=42c40e31-b18f-4d71-8827-902c9ddb5f9d&amp;pd_rd_w=mlaoE&amp;pd_rd_wg=fBzi7&amp;pf_rd_p=18edf98b-139a-41ee-bb40-d725dd59d1d3&amp;pf_rd_r=9N571HMRB40SKJ4RR1ZW&amp;psc=1&amp;refRID=9N571HMRB40SKJ4RR1ZW" TargetMode="External"/><Relationship Id="rId5" Type="http://schemas.openxmlformats.org/officeDocument/2006/relationships/hyperlink" Target="https://www.amazon.co.uk/Funko-Guardians-Galaxy-Plushies-Figure/dp/B01M5KD6TA" TargetMode="External"/><Relationship Id="rId4" Type="http://schemas.openxmlformats.org/officeDocument/2006/relationships/hyperlink" Target="https://www.ebay.co.uk/itm/Funko-Mystery-Minis-Star-Wars-The-Last-Jedi-BB-8-Bobble-Head-20247/192950978895?hash=item2cecc6494f:g:8VsAAOSwyy5dA~x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pane ySplit="2" topLeftCell="A3" activePane="bottomLeft" state="frozen"/>
      <selection pane="bottomLeft" activeCell="F81" sqref="F81"/>
    </sheetView>
  </sheetViews>
  <sheetFormatPr defaultRowHeight="15" x14ac:dyDescent="0.25"/>
  <cols>
    <col min="1" max="1" width="21.7109375" style="15" customWidth="1"/>
    <col min="2" max="2" width="40.5703125" style="15" customWidth="1"/>
    <col min="3" max="3" width="13.140625" style="15" bestFit="1" customWidth="1"/>
    <col min="4" max="4" width="16.5703125" style="16" customWidth="1"/>
    <col min="5" max="5" width="20.42578125" style="17" customWidth="1"/>
    <col min="6" max="6" width="36.28515625" style="17" customWidth="1"/>
    <col min="7" max="7" width="85.42578125" style="15" customWidth="1"/>
  </cols>
  <sheetData>
    <row r="1" spans="1:14" x14ac:dyDescent="0.25">
      <c r="A1" s="19"/>
      <c r="B1" s="19"/>
      <c r="C1" s="19"/>
      <c r="D1" s="20"/>
      <c r="E1" s="21"/>
      <c r="F1" s="21"/>
      <c r="G1" s="19"/>
      <c r="H1" s="1"/>
      <c r="I1" s="1"/>
      <c r="J1" s="1"/>
      <c r="K1" s="1"/>
      <c r="L1" s="1"/>
      <c r="M1" s="1"/>
      <c r="N1" s="1"/>
    </row>
    <row r="2" spans="1:14" s="3" customFormat="1" ht="15.75" x14ac:dyDescent="0.25">
      <c r="A2" s="12"/>
      <c r="B2" s="12" t="s">
        <v>0</v>
      </c>
      <c r="C2" s="12" t="s">
        <v>1</v>
      </c>
      <c r="D2" s="13" t="s">
        <v>2</v>
      </c>
      <c r="E2" s="14" t="s">
        <v>3</v>
      </c>
      <c r="F2" s="14" t="s">
        <v>4</v>
      </c>
      <c r="G2" s="12" t="s">
        <v>5</v>
      </c>
      <c r="H2" s="2"/>
      <c r="I2" s="22"/>
      <c r="J2" s="22"/>
      <c r="K2" s="22"/>
      <c r="L2" s="22"/>
      <c r="M2" s="22"/>
      <c r="N2" s="22"/>
    </row>
    <row r="3" spans="1:14" x14ac:dyDescent="0.25">
      <c r="A3" s="65" t="s">
        <v>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5">
        <v>29</v>
      </c>
      <c r="B4" s="5" t="s">
        <v>56</v>
      </c>
      <c r="C4" s="5">
        <v>476</v>
      </c>
      <c r="D4" s="4">
        <v>849803077730</v>
      </c>
      <c r="E4" s="6">
        <v>2.5</v>
      </c>
      <c r="F4" s="6">
        <v>1190</v>
      </c>
      <c r="G4" s="5" t="s">
        <v>57</v>
      </c>
      <c r="H4" s="1"/>
      <c r="I4" s="1"/>
      <c r="J4" s="1"/>
      <c r="K4" s="1"/>
      <c r="L4" s="1"/>
      <c r="M4" s="1"/>
      <c r="N4" s="1"/>
    </row>
    <row r="5" spans="1:14" x14ac:dyDescent="0.25">
      <c r="A5" s="5">
        <v>29</v>
      </c>
      <c r="B5" s="5" t="s">
        <v>58</v>
      </c>
      <c r="C5" s="5">
        <v>476</v>
      </c>
      <c r="D5" s="4">
        <v>849803077747</v>
      </c>
      <c r="E5" s="6">
        <v>2.5</v>
      </c>
      <c r="F5" s="6">
        <v>1190</v>
      </c>
      <c r="G5" s="5" t="s">
        <v>59</v>
      </c>
      <c r="H5" s="1"/>
      <c r="I5" s="1"/>
      <c r="J5" s="1"/>
      <c r="K5" s="1"/>
      <c r="L5" s="1"/>
      <c r="M5" s="1"/>
      <c r="N5" s="1"/>
    </row>
    <row r="6" spans="1:14" x14ac:dyDescent="0.25">
      <c r="A6" s="5">
        <v>29</v>
      </c>
      <c r="B6" s="5" t="s">
        <v>60</v>
      </c>
      <c r="C6" s="5">
        <v>476</v>
      </c>
      <c r="D6" s="4">
        <v>849803077754</v>
      </c>
      <c r="E6" s="6">
        <v>2.5</v>
      </c>
      <c r="F6" s="6">
        <v>1190</v>
      </c>
      <c r="G6" s="5" t="s">
        <v>61</v>
      </c>
      <c r="H6" s="1"/>
      <c r="I6" s="1"/>
      <c r="J6" s="1"/>
      <c r="K6" s="1"/>
      <c r="L6" s="1"/>
      <c r="M6" s="1"/>
      <c r="N6" s="1"/>
    </row>
    <row r="7" spans="1:14" x14ac:dyDescent="0.25">
      <c r="A7" s="5">
        <v>29</v>
      </c>
      <c r="B7" s="5" t="s">
        <v>62</v>
      </c>
      <c r="C7" s="5">
        <v>476</v>
      </c>
      <c r="D7" s="4">
        <v>849803077921</v>
      </c>
      <c r="E7" s="6">
        <v>2.5</v>
      </c>
      <c r="F7" s="6">
        <v>1190</v>
      </c>
      <c r="G7" s="5" t="s">
        <v>63</v>
      </c>
      <c r="H7" s="1"/>
      <c r="I7" s="1"/>
      <c r="J7" s="1"/>
      <c r="K7" s="1"/>
      <c r="L7" s="1"/>
      <c r="M7" s="1"/>
      <c r="N7" s="1"/>
    </row>
    <row r="8" spans="1:14" x14ac:dyDescent="0.25">
      <c r="A8" s="5">
        <v>29</v>
      </c>
      <c r="B8" s="5" t="s">
        <v>64</v>
      </c>
      <c r="C8" s="5">
        <v>179</v>
      </c>
      <c r="D8" s="4">
        <v>889698136945</v>
      </c>
      <c r="E8" s="6">
        <v>9.99</v>
      </c>
      <c r="F8" s="6">
        <v>1788.21</v>
      </c>
      <c r="G8" s="5" t="s">
        <v>65</v>
      </c>
      <c r="H8" s="1"/>
      <c r="I8" s="1"/>
      <c r="J8" s="1"/>
      <c r="K8" s="1"/>
      <c r="L8" s="1"/>
      <c r="M8" s="1"/>
      <c r="N8" s="1"/>
    </row>
    <row r="9" spans="1:14" x14ac:dyDescent="0.25">
      <c r="A9" s="5">
        <v>29</v>
      </c>
      <c r="B9" s="5" t="s">
        <v>66</v>
      </c>
      <c r="C9" s="5">
        <v>185</v>
      </c>
      <c r="D9" s="4">
        <v>889698143042</v>
      </c>
      <c r="E9" s="6">
        <v>9.99</v>
      </c>
      <c r="F9" s="6">
        <v>1848.15</v>
      </c>
      <c r="G9" s="5" t="s">
        <v>7</v>
      </c>
      <c r="H9" s="1"/>
      <c r="I9" s="1"/>
      <c r="J9" s="1"/>
      <c r="K9" s="1"/>
      <c r="L9" s="1"/>
      <c r="M9" s="1"/>
      <c r="N9" s="1"/>
    </row>
    <row r="10" spans="1:14" x14ac:dyDescent="0.25">
      <c r="A10" s="5">
        <v>42</v>
      </c>
      <c r="B10" s="5" t="s">
        <v>8</v>
      </c>
      <c r="C10" s="5">
        <v>719</v>
      </c>
      <c r="D10" s="4">
        <v>889698143042</v>
      </c>
      <c r="E10" s="6">
        <v>9.99</v>
      </c>
      <c r="F10" s="6">
        <v>7182.81</v>
      </c>
      <c r="G10" s="5" t="s">
        <v>7</v>
      </c>
      <c r="H10" s="1"/>
      <c r="I10" s="1"/>
      <c r="J10" s="1"/>
      <c r="K10" s="1"/>
      <c r="L10" s="1"/>
      <c r="M10" s="1"/>
      <c r="N10" s="1"/>
    </row>
    <row r="11" spans="1:14" x14ac:dyDescent="0.25">
      <c r="A11" s="5">
        <v>42</v>
      </c>
      <c r="B11" s="5" t="s">
        <v>9</v>
      </c>
      <c r="C11" s="5">
        <v>287</v>
      </c>
      <c r="D11" s="4">
        <v>889698228831</v>
      </c>
      <c r="E11" s="6">
        <v>5.33</v>
      </c>
      <c r="F11" s="6">
        <v>1529.71</v>
      </c>
      <c r="G11" s="5" t="s">
        <v>10</v>
      </c>
      <c r="H11" s="1"/>
      <c r="I11" s="1"/>
      <c r="J11" s="1"/>
      <c r="K11" s="1"/>
      <c r="L11" s="1"/>
      <c r="M11" s="1"/>
      <c r="N11" s="1"/>
    </row>
    <row r="12" spans="1:14" x14ac:dyDescent="0.25">
      <c r="A12" s="5">
        <v>44</v>
      </c>
      <c r="B12" s="5" t="s">
        <v>14</v>
      </c>
      <c r="C12" s="5">
        <v>719</v>
      </c>
      <c r="D12" s="4">
        <v>889698322256</v>
      </c>
      <c r="E12" s="6">
        <v>9.99</v>
      </c>
      <c r="F12" s="6">
        <v>7182.81</v>
      </c>
      <c r="G12" s="5" t="s">
        <v>13</v>
      </c>
      <c r="H12" s="1"/>
      <c r="I12" s="1"/>
      <c r="J12" s="1"/>
      <c r="K12" s="1"/>
      <c r="L12" s="1"/>
      <c r="M12" s="1"/>
      <c r="N12" s="1"/>
    </row>
    <row r="13" spans="1:14" x14ac:dyDescent="0.25">
      <c r="A13" s="5">
        <v>47</v>
      </c>
      <c r="B13" s="5" t="s">
        <v>28</v>
      </c>
      <c r="C13" s="5">
        <v>719</v>
      </c>
      <c r="D13" s="4">
        <v>889698136945</v>
      </c>
      <c r="E13" s="6">
        <v>9.99</v>
      </c>
      <c r="F13" s="6">
        <v>7182.81</v>
      </c>
      <c r="G13" s="5" t="s">
        <v>29</v>
      </c>
      <c r="H13" s="1"/>
      <c r="I13" s="1"/>
      <c r="J13" s="1"/>
      <c r="K13" s="1"/>
      <c r="L13" s="1"/>
      <c r="M13" s="1"/>
      <c r="N13" s="1"/>
    </row>
    <row r="14" spans="1:14" x14ac:dyDescent="0.25">
      <c r="A14" s="5">
        <v>48</v>
      </c>
      <c r="B14" s="5" t="s">
        <v>25</v>
      </c>
      <c r="C14" s="5">
        <v>719</v>
      </c>
      <c r="D14" s="4">
        <v>889698240703</v>
      </c>
      <c r="E14" s="6">
        <v>9.99</v>
      </c>
      <c r="F14" s="6">
        <v>7182.81</v>
      </c>
      <c r="G14" s="5" t="s">
        <v>50</v>
      </c>
      <c r="H14" s="1"/>
      <c r="I14" s="1"/>
      <c r="J14" s="1"/>
      <c r="K14" s="1"/>
      <c r="L14" s="1"/>
      <c r="M14" s="1"/>
      <c r="N14" s="1"/>
    </row>
    <row r="15" spans="1:14" x14ac:dyDescent="0.25">
      <c r="A15" s="5">
        <v>48</v>
      </c>
      <c r="B15" s="5" t="s">
        <v>53</v>
      </c>
      <c r="C15" s="5">
        <v>719</v>
      </c>
      <c r="D15" s="4">
        <v>889698214568</v>
      </c>
      <c r="E15" s="6">
        <v>14.45</v>
      </c>
      <c r="F15" s="6">
        <v>10389.549999999999</v>
      </c>
      <c r="G15" s="5" t="s">
        <v>54</v>
      </c>
      <c r="H15" s="1"/>
      <c r="I15" s="1"/>
      <c r="J15" s="1"/>
      <c r="K15" s="1"/>
      <c r="L15" s="1"/>
      <c r="M15" s="1"/>
      <c r="N15" s="1"/>
    </row>
    <row r="16" spans="1:14" x14ac:dyDescent="0.25">
      <c r="A16" s="5">
        <v>49</v>
      </c>
      <c r="B16" s="5" t="s">
        <v>39</v>
      </c>
      <c r="C16" s="5">
        <v>389</v>
      </c>
      <c r="D16" s="4">
        <v>889698143752</v>
      </c>
      <c r="E16" s="6">
        <v>9.99</v>
      </c>
      <c r="F16" s="6">
        <v>3886.11</v>
      </c>
      <c r="G16" s="5" t="s">
        <v>40</v>
      </c>
      <c r="H16" s="1"/>
      <c r="I16" s="1"/>
      <c r="J16" s="1"/>
      <c r="K16" s="1"/>
      <c r="L16" s="1"/>
      <c r="M16" s="1"/>
      <c r="N16" s="1"/>
    </row>
    <row r="17" spans="1:14" x14ac:dyDescent="0.25">
      <c r="A17" s="5">
        <v>49</v>
      </c>
      <c r="B17" s="5" t="s">
        <v>42</v>
      </c>
      <c r="C17" s="5">
        <v>215</v>
      </c>
      <c r="D17" s="4">
        <v>889698215978</v>
      </c>
      <c r="E17" s="6">
        <v>9.99</v>
      </c>
      <c r="F17" s="6">
        <v>2147.85</v>
      </c>
      <c r="G17" s="5" t="s">
        <v>47</v>
      </c>
      <c r="H17" s="1"/>
      <c r="I17" s="1"/>
      <c r="J17" s="1"/>
      <c r="K17" s="1"/>
      <c r="L17" s="1"/>
      <c r="M17" s="1"/>
      <c r="N17" s="1"/>
    </row>
    <row r="18" spans="1:14" x14ac:dyDescent="0.25">
      <c r="A18" s="5">
        <v>50</v>
      </c>
      <c r="B18" s="5" t="s">
        <v>16</v>
      </c>
      <c r="C18" s="5">
        <v>719</v>
      </c>
      <c r="D18" s="4">
        <v>889698328067</v>
      </c>
      <c r="E18" s="6">
        <v>9.2899999999999991</v>
      </c>
      <c r="F18" s="6">
        <v>6679.51</v>
      </c>
      <c r="G18" s="5" t="s">
        <v>38</v>
      </c>
      <c r="H18" s="1"/>
      <c r="I18" s="1"/>
      <c r="J18" s="1"/>
      <c r="K18" s="1"/>
      <c r="L18" s="1"/>
      <c r="M18" s="1"/>
      <c r="N18" s="1"/>
    </row>
    <row r="19" spans="1:14" x14ac:dyDescent="0.25">
      <c r="A19" s="5">
        <v>51</v>
      </c>
      <c r="B19" s="5" t="s">
        <v>45</v>
      </c>
      <c r="C19" s="5">
        <v>719</v>
      </c>
      <c r="D19" s="4">
        <v>889698322218</v>
      </c>
      <c r="E19" s="6">
        <v>10.57</v>
      </c>
      <c r="F19" s="6">
        <v>7599.83</v>
      </c>
      <c r="G19" s="5" t="s">
        <v>46</v>
      </c>
      <c r="H19" s="1"/>
      <c r="I19" s="1"/>
      <c r="J19" s="1"/>
      <c r="K19" s="1"/>
      <c r="L19" s="1"/>
      <c r="M19" s="1"/>
      <c r="N19" s="1"/>
    </row>
    <row r="20" spans="1:14" x14ac:dyDescent="0.25">
      <c r="A20" s="5">
        <v>53</v>
      </c>
      <c r="B20" s="5" t="s">
        <v>18</v>
      </c>
      <c r="C20" s="5">
        <v>719</v>
      </c>
      <c r="D20" s="4">
        <v>889698328081</v>
      </c>
      <c r="E20" s="6">
        <v>9.2100000000000009</v>
      </c>
      <c r="F20" s="6">
        <v>6621.99</v>
      </c>
      <c r="G20" s="5" t="s">
        <v>41</v>
      </c>
      <c r="H20" s="1"/>
      <c r="I20" s="1"/>
      <c r="J20" s="1"/>
      <c r="K20" s="1"/>
      <c r="L20" s="1"/>
      <c r="M20" s="1"/>
      <c r="N20" s="1"/>
    </row>
    <row r="21" spans="1:14" x14ac:dyDescent="0.25">
      <c r="A21" s="5">
        <v>54</v>
      </c>
      <c r="B21" s="5" t="s">
        <v>19</v>
      </c>
      <c r="C21" s="5">
        <v>719</v>
      </c>
      <c r="D21" s="4">
        <v>889698328098</v>
      </c>
      <c r="E21" s="6">
        <v>9.14</v>
      </c>
      <c r="F21" s="6">
        <v>6571.66</v>
      </c>
      <c r="G21" s="5" t="s">
        <v>35</v>
      </c>
      <c r="H21" s="1"/>
      <c r="I21" s="1"/>
      <c r="J21" s="1"/>
      <c r="K21" s="1"/>
      <c r="L21" s="1"/>
      <c r="M21" s="1"/>
      <c r="N21" s="1"/>
    </row>
    <row r="22" spans="1:14" x14ac:dyDescent="0.25">
      <c r="A22" s="5">
        <v>56</v>
      </c>
      <c r="B22" s="5" t="s">
        <v>17</v>
      </c>
      <c r="C22" s="5">
        <v>107</v>
      </c>
      <c r="D22" s="4">
        <v>889698328074</v>
      </c>
      <c r="E22" s="6">
        <v>8.99</v>
      </c>
      <c r="F22" s="6">
        <v>961.93</v>
      </c>
      <c r="G22" s="5" t="s">
        <v>37</v>
      </c>
      <c r="H22" s="1"/>
      <c r="I22" s="1"/>
      <c r="J22" s="1"/>
      <c r="K22" s="1"/>
      <c r="L22" s="1"/>
      <c r="M22" s="1"/>
      <c r="N22" s="1"/>
    </row>
    <row r="23" spans="1:14" x14ac:dyDescent="0.25">
      <c r="A23" s="5">
        <v>56</v>
      </c>
      <c r="B23" s="5" t="s">
        <v>19</v>
      </c>
      <c r="C23" s="5">
        <v>611</v>
      </c>
      <c r="D23" s="4">
        <v>889698328098</v>
      </c>
      <c r="E23" s="6">
        <v>9.14</v>
      </c>
      <c r="F23" s="6">
        <v>5584.54</v>
      </c>
      <c r="G23" s="5" t="s">
        <v>35</v>
      </c>
      <c r="H23" s="1"/>
      <c r="I23" s="1"/>
      <c r="J23" s="1"/>
      <c r="K23" s="1"/>
      <c r="L23" s="1"/>
      <c r="M23" s="1"/>
      <c r="N23" s="1"/>
    </row>
    <row r="24" spans="1:14" x14ac:dyDescent="0.25">
      <c r="A24" s="5">
        <v>61</v>
      </c>
      <c r="B24" s="5" t="s">
        <v>30</v>
      </c>
      <c r="C24" s="5">
        <v>684</v>
      </c>
      <c r="D24" s="4">
        <v>889698299138</v>
      </c>
      <c r="E24" s="6">
        <v>9.49</v>
      </c>
      <c r="F24" s="6">
        <v>6491.16</v>
      </c>
      <c r="G24" s="5" t="s">
        <v>44</v>
      </c>
      <c r="H24" s="1"/>
      <c r="I24" s="1"/>
      <c r="J24" s="1"/>
      <c r="K24" s="1"/>
      <c r="L24" s="1"/>
      <c r="M24" s="1"/>
      <c r="N24" s="1"/>
    </row>
    <row r="25" spans="1:14" x14ac:dyDescent="0.25">
      <c r="A25" s="5">
        <v>62</v>
      </c>
      <c r="B25" s="5" t="s">
        <v>26</v>
      </c>
      <c r="C25" s="5">
        <v>17</v>
      </c>
      <c r="D25" s="4">
        <v>889698217903</v>
      </c>
      <c r="E25" s="6">
        <v>7.99</v>
      </c>
      <c r="F25" s="6">
        <v>135.83000000000001</v>
      </c>
      <c r="G25" s="5" t="s">
        <v>27</v>
      </c>
      <c r="H25" s="1"/>
      <c r="I25" s="1"/>
      <c r="J25" s="1"/>
      <c r="K25" s="1"/>
      <c r="L25" s="1"/>
      <c r="M25" s="1"/>
      <c r="N25" s="1"/>
    </row>
    <row r="26" spans="1:14" x14ac:dyDescent="0.25">
      <c r="A26" s="5">
        <v>62</v>
      </c>
      <c r="B26" s="5" t="s">
        <v>42</v>
      </c>
      <c r="C26" s="5">
        <v>365</v>
      </c>
      <c r="D26" s="4">
        <v>889698215978</v>
      </c>
      <c r="E26" s="6">
        <v>9.99</v>
      </c>
      <c r="F26" s="6">
        <v>3646.35</v>
      </c>
      <c r="G26" s="5" t="s">
        <v>43</v>
      </c>
      <c r="H26" s="1"/>
      <c r="I26" s="1"/>
      <c r="J26" s="1"/>
      <c r="K26" s="1"/>
      <c r="L26" s="1"/>
      <c r="M26" s="1"/>
      <c r="N26" s="1"/>
    </row>
    <row r="27" spans="1:14" x14ac:dyDescent="0.25">
      <c r="A27" s="5">
        <v>62</v>
      </c>
      <c r="B27" s="5" t="s">
        <v>51</v>
      </c>
      <c r="C27" s="5">
        <v>971</v>
      </c>
      <c r="D27" s="4">
        <v>889698294041</v>
      </c>
      <c r="E27" s="6">
        <v>9.99</v>
      </c>
      <c r="F27" s="6">
        <v>9700.2900000000009</v>
      </c>
      <c r="G27" s="5" t="s">
        <v>52</v>
      </c>
      <c r="H27" s="1"/>
      <c r="I27" s="1"/>
      <c r="J27" s="1"/>
      <c r="K27" s="1"/>
      <c r="L27" s="1"/>
      <c r="M27" s="1"/>
      <c r="N27" s="1"/>
    </row>
    <row r="28" spans="1:14" x14ac:dyDescent="0.25">
      <c r="A28" s="5">
        <v>63</v>
      </c>
      <c r="B28" s="5" t="s">
        <v>30</v>
      </c>
      <c r="C28" s="5">
        <v>677</v>
      </c>
      <c r="D28" s="4">
        <v>889698299138</v>
      </c>
      <c r="E28" s="6">
        <v>9.49</v>
      </c>
      <c r="F28" s="6">
        <v>6424.73</v>
      </c>
      <c r="G28" s="5" t="s">
        <v>31</v>
      </c>
      <c r="H28" s="1"/>
      <c r="I28" s="1"/>
      <c r="J28" s="1"/>
      <c r="K28" s="1"/>
      <c r="L28" s="1"/>
      <c r="M28" s="1"/>
      <c r="N28" s="1"/>
    </row>
    <row r="29" spans="1:14" x14ac:dyDescent="0.25">
      <c r="A29" s="5">
        <v>64</v>
      </c>
      <c r="B29" s="5" t="s">
        <v>32</v>
      </c>
      <c r="C29" s="5">
        <v>719</v>
      </c>
      <c r="D29" s="4">
        <v>889698322256</v>
      </c>
      <c r="E29" s="6">
        <v>10.99</v>
      </c>
      <c r="F29" s="6">
        <v>7901.81</v>
      </c>
      <c r="G29" s="5" t="s">
        <v>33</v>
      </c>
      <c r="H29" s="1"/>
      <c r="I29" s="1"/>
      <c r="J29" s="1"/>
      <c r="K29" s="1"/>
      <c r="L29" s="1"/>
      <c r="M29" s="1"/>
      <c r="N29" s="1"/>
    </row>
    <row r="30" spans="1:14" x14ac:dyDescent="0.25">
      <c r="A30" s="5">
        <v>66</v>
      </c>
      <c r="B30" s="5" t="s">
        <v>15</v>
      </c>
      <c r="C30" s="5">
        <v>719</v>
      </c>
      <c r="D30" s="4">
        <v>889698328043</v>
      </c>
      <c r="E30" s="6">
        <v>9.99</v>
      </c>
      <c r="F30" s="6">
        <v>7182.81</v>
      </c>
      <c r="G30" s="5" t="s">
        <v>36</v>
      </c>
      <c r="H30" s="1"/>
      <c r="I30" s="1"/>
      <c r="J30" s="1"/>
      <c r="K30" s="1"/>
      <c r="L30" s="1"/>
      <c r="M30" s="1"/>
      <c r="N30" s="1"/>
    </row>
    <row r="31" spans="1:14" x14ac:dyDescent="0.25">
      <c r="A31" s="5">
        <v>67</v>
      </c>
      <c r="B31" s="5" t="s">
        <v>11</v>
      </c>
      <c r="C31" s="5">
        <v>461</v>
      </c>
      <c r="D31" s="4">
        <v>889698245661</v>
      </c>
      <c r="E31" s="6">
        <v>14.99</v>
      </c>
      <c r="F31" s="6">
        <v>6910.39</v>
      </c>
      <c r="G31" s="5" t="s">
        <v>34</v>
      </c>
      <c r="H31" s="1"/>
      <c r="I31" s="1"/>
      <c r="J31" s="1"/>
      <c r="K31" s="1"/>
      <c r="L31" s="1"/>
      <c r="M31" s="1"/>
      <c r="N31" s="1"/>
    </row>
    <row r="32" spans="1:14" x14ac:dyDescent="0.25">
      <c r="A32" s="5">
        <v>67</v>
      </c>
      <c r="B32" s="5" t="s">
        <v>23</v>
      </c>
      <c r="C32" s="5">
        <v>113</v>
      </c>
      <c r="D32" s="4">
        <v>889698328036</v>
      </c>
      <c r="E32" s="6">
        <v>7.46</v>
      </c>
      <c r="F32" s="6">
        <v>842.98</v>
      </c>
      <c r="G32" s="5" t="s">
        <v>24</v>
      </c>
      <c r="H32" s="1"/>
      <c r="I32" s="1"/>
      <c r="J32" s="1"/>
      <c r="K32" s="1"/>
      <c r="L32" s="1"/>
      <c r="M32" s="1"/>
      <c r="N32" s="1"/>
    </row>
    <row r="33" spans="1:14" x14ac:dyDescent="0.25">
      <c r="A33" s="5">
        <v>69</v>
      </c>
      <c r="B33" s="5" t="s">
        <v>17</v>
      </c>
      <c r="C33" s="5">
        <v>719</v>
      </c>
      <c r="D33" s="4">
        <v>889698328074</v>
      </c>
      <c r="E33" s="6">
        <v>8.99</v>
      </c>
      <c r="F33" s="6">
        <v>6463.81</v>
      </c>
      <c r="G33" s="5" t="s">
        <v>37</v>
      </c>
      <c r="H33" s="1"/>
      <c r="I33" s="1"/>
      <c r="J33" s="1"/>
      <c r="K33" s="1"/>
      <c r="L33" s="1"/>
      <c r="M33" s="1"/>
      <c r="N33" s="1"/>
    </row>
    <row r="34" spans="1:14" x14ac:dyDescent="0.25">
      <c r="A34" s="5">
        <v>70</v>
      </c>
      <c r="B34" s="5" t="s">
        <v>12</v>
      </c>
      <c r="C34" s="5">
        <v>239</v>
      </c>
      <c r="D34" s="4">
        <v>889698280167</v>
      </c>
      <c r="E34" s="6">
        <v>10.95</v>
      </c>
      <c r="F34" s="6">
        <v>2617.0500000000002</v>
      </c>
      <c r="G34" s="5" t="s">
        <v>48</v>
      </c>
      <c r="H34" s="1"/>
      <c r="I34" s="1"/>
      <c r="J34" s="1"/>
      <c r="K34" s="1"/>
      <c r="L34" s="1"/>
      <c r="M34" s="1"/>
      <c r="N34" s="1"/>
    </row>
    <row r="35" spans="1:14" x14ac:dyDescent="0.25">
      <c r="A35" s="5">
        <v>70</v>
      </c>
      <c r="B35" s="5" t="s">
        <v>26</v>
      </c>
      <c r="C35" s="5">
        <v>431</v>
      </c>
      <c r="D35" s="4">
        <v>889698217903</v>
      </c>
      <c r="E35" s="6">
        <v>7.99</v>
      </c>
      <c r="F35" s="6">
        <v>3443.69</v>
      </c>
      <c r="G35" s="5" t="s">
        <v>49</v>
      </c>
      <c r="H35" s="1"/>
      <c r="I35" s="1"/>
      <c r="J35" s="1"/>
      <c r="K35" s="1"/>
      <c r="L35" s="1"/>
      <c r="M35" s="1"/>
      <c r="N35" s="1"/>
    </row>
    <row r="36" spans="1:14" x14ac:dyDescent="0.25">
      <c r="A36" s="5">
        <v>73</v>
      </c>
      <c r="B36" s="5" t="s">
        <v>6</v>
      </c>
      <c r="C36" s="5">
        <v>719</v>
      </c>
      <c r="D36" s="4">
        <v>889698136938</v>
      </c>
      <c r="E36" s="6">
        <v>9.66</v>
      </c>
      <c r="F36" s="6">
        <v>6945.54</v>
      </c>
      <c r="G36" s="5" t="s">
        <v>22</v>
      </c>
      <c r="H36" s="1"/>
      <c r="I36" s="1"/>
      <c r="J36" s="1"/>
      <c r="K36" s="1"/>
      <c r="L36" s="1"/>
      <c r="M36" s="1"/>
      <c r="N36" s="1"/>
    </row>
    <row r="37" spans="1:14" x14ac:dyDescent="0.25">
      <c r="A37" s="5">
        <v>75</v>
      </c>
      <c r="B37" s="5" t="s">
        <v>6</v>
      </c>
      <c r="C37" s="5">
        <v>719</v>
      </c>
      <c r="D37" s="4">
        <v>889698136938</v>
      </c>
      <c r="E37" s="6">
        <v>9.66</v>
      </c>
      <c r="F37" s="6">
        <v>6945.54</v>
      </c>
      <c r="G37" s="5" t="s">
        <v>22</v>
      </c>
      <c r="H37" s="1"/>
      <c r="I37" s="1"/>
      <c r="J37" s="1"/>
      <c r="K37" s="1"/>
      <c r="L37" s="1"/>
      <c r="M37" s="1"/>
      <c r="N37" s="1"/>
    </row>
    <row r="38" spans="1:14" x14ac:dyDescent="0.25">
      <c r="A38" s="5">
        <v>76</v>
      </c>
      <c r="B38" s="5" t="s">
        <v>32</v>
      </c>
      <c r="C38" s="5">
        <v>431</v>
      </c>
      <c r="D38" s="4">
        <v>889698322256</v>
      </c>
      <c r="E38" s="6">
        <v>10.99</v>
      </c>
      <c r="F38" s="6">
        <f>SUM(E38*C38)</f>
        <v>4736.6900000000005</v>
      </c>
      <c r="G38" s="5" t="s">
        <v>55</v>
      </c>
      <c r="H38" s="1"/>
      <c r="I38" s="1"/>
      <c r="J38" s="1"/>
      <c r="K38" s="1"/>
      <c r="L38" s="1"/>
      <c r="M38" s="1"/>
      <c r="N38" s="1"/>
    </row>
    <row r="39" spans="1:14" x14ac:dyDescent="0.25">
      <c r="A39" s="5">
        <v>78</v>
      </c>
      <c r="B39" s="5" t="s">
        <v>6</v>
      </c>
      <c r="C39" s="5">
        <v>575</v>
      </c>
      <c r="D39" s="4">
        <v>889698136938</v>
      </c>
      <c r="E39" s="6">
        <v>9.66</v>
      </c>
      <c r="F39" s="6">
        <v>5554.5</v>
      </c>
      <c r="G39" s="5" t="s">
        <v>22</v>
      </c>
      <c r="H39" s="1"/>
      <c r="I39" s="1"/>
      <c r="J39" s="1"/>
      <c r="K39" s="1"/>
      <c r="L39" s="1"/>
      <c r="M39" s="1"/>
      <c r="N39" s="1"/>
    </row>
    <row r="40" spans="1:14" ht="15" customHeight="1" x14ac:dyDescent="0.25">
      <c r="A40" s="5">
        <v>79</v>
      </c>
      <c r="B40" s="5" t="s">
        <v>20</v>
      </c>
      <c r="C40" s="5">
        <v>2015</v>
      </c>
      <c r="D40" s="4">
        <v>889698202473</v>
      </c>
      <c r="E40" s="6">
        <v>4.95</v>
      </c>
      <c r="F40" s="6">
        <v>9974.25</v>
      </c>
      <c r="G40" s="5" t="s">
        <v>21</v>
      </c>
      <c r="H40" s="1"/>
      <c r="I40" s="1"/>
      <c r="J40" s="1"/>
      <c r="K40" s="1"/>
      <c r="L40" s="1"/>
      <c r="M40" s="1"/>
      <c r="N40" s="1"/>
    </row>
    <row r="41" spans="1:14" ht="21" x14ac:dyDescent="0.35">
      <c r="A41" s="66" t="s">
        <v>78</v>
      </c>
      <c r="B41" s="67"/>
      <c r="C41" s="30">
        <f>SUM(C4:C40)</f>
        <v>20922</v>
      </c>
      <c r="D41" s="23"/>
      <c r="E41" s="24"/>
      <c r="F41" s="24">
        <f>SUM(F4:F40)</f>
        <v>185017.7</v>
      </c>
      <c r="G41" s="5"/>
      <c r="H41" s="1"/>
      <c r="I41" s="1"/>
      <c r="J41" s="1"/>
      <c r="K41" s="1"/>
      <c r="L41" s="1"/>
      <c r="M41" s="1"/>
      <c r="N41" s="1"/>
    </row>
    <row r="42" spans="1:14" s="3" customFormat="1" ht="21" x14ac:dyDescent="0.35">
      <c r="A42" s="51"/>
      <c r="B42" s="52"/>
      <c r="C42" s="53"/>
      <c r="D42" s="54"/>
      <c r="E42" s="55"/>
      <c r="F42" s="55"/>
      <c r="G42" s="56"/>
      <c r="H42" s="22"/>
      <c r="I42" s="22"/>
      <c r="J42" s="22"/>
      <c r="K42" s="22"/>
      <c r="L42" s="22"/>
      <c r="M42" s="22"/>
      <c r="N42" s="22"/>
    </row>
    <row r="43" spans="1:14" x14ac:dyDescent="0.25">
      <c r="A43" s="65" t="s">
        <v>80</v>
      </c>
      <c r="B43" s="65"/>
      <c r="C43" s="65"/>
      <c r="D43" s="65"/>
      <c r="E43" s="65"/>
      <c r="F43" s="65"/>
      <c r="G43" s="65"/>
      <c r="H43" s="1"/>
      <c r="I43" s="1"/>
      <c r="J43" s="1"/>
      <c r="K43" s="1"/>
      <c r="L43" s="1"/>
      <c r="M43" s="1"/>
      <c r="N43" s="1"/>
    </row>
    <row r="44" spans="1:14" s="7" customFormat="1" x14ac:dyDescent="0.25">
      <c r="A44" s="8">
        <v>86</v>
      </c>
      <c r="B44" s="8" t="s">
        <v>68</v>
      </c>
      <c r="C44" s="8">
        <v>431</v>
      </c>
      <c r="D44" s="9">
        <v>889698124836</v>
      </c>
      <c r="E44" s="10">
        <v>5.99</v>
      </c>
      <c r="F44" s="10">
        <f>C44*E44</f>
        <v>2581.69</v>
      </c>
      <c r="G44" s="8" t="s">
        <v>67</v>
      </c>
      <c r="H44" s="11"/>
      <c r="I44" s="11"/>
      <c r="J44" s="11"/>
      <c r="K44" s="11"/>
      <c r="L44" s="11"/>
      <c r="M44" s="11"/>
      <c r="N44" s="11"/>
    </row>
    <row r="45" spans="1:14" s="7" customFormat="1" x14ac:dyDescent="0.25">
      <c r="A45" s="8">
        <v>86</v>
      </c>
      <c r="B45" s="8" t="s">
        <v>71</v>
      </c>
      <c r="C45" s="8">
        <v>1295</v>
      </c>
      <c r="D45" s="9">
        <v>889698202473</v>
      </c>
      <c r="E45" s="10">
        <v>8.99</v>
      </c>
      <c r="F45" s="10">
        <f t="shared" ref="F45:F57" si="0">SUM(C45*E45)</f>
        <v>11642.050000000001</v>
      </c>
      <c r="G45" s="8" t="s">
        <v>73</v>
      </c>
      <c r="H45" s="11"/>
      <c r="I45" s="11"/>
      <c r="J45" s="11"/>
      <c r="K45" s="11"/>
      <c r="L45" s="11"/>
      <c r="M45" s="11"/>
      <c r="N45" s="11"/>
    </row>
    <row r="46" spans="1:14" s="7" customFormat="1" x14ac:dyDescent="0.25">
      <c r="A46" s="8">
        <v>87</v>
      </c>
      <c r="B46" s="8" t="s">
        <v>68</v>
      </c>
      <c r="C46" s="8">
        <v>71</v>
      </c>
      <c r="D46" s="9">
        <v>889698124836</v>
      </c>
      <c r="E46" s="10">
        <v>5.99</v>
      </c>
      <c r="F46" s="10">
        <f t="shared" si="0"/>
        <v>425.29</v>
      </c>
      <c r="G46" s="8" t="s">
        <v>67</v>
      </c>
      <c r="H46" s="11"/>
      <c r="I46" s="11"/>
      <c r="J46" s="11"/>
      <c r="K46" s="11"/>
      <c r="L46" s="11"/>
      <c r="M46" s="11"/>
      <c r="N46" s="11"/>
    </row>
    <row r="47" spans="1:14" s="7" customFormat="1" x14ac:dyDescent="0.25">
      <c r="A47" s="8">
        <v>87</v>
      </c>
      <c r="B47" s="8" t="s">
        <v>71</v>
      </c>
      <c r="C47" s="8">
        <v>1295</v>
      </c>
      <c r="D47" s="9">
        <v>889698202473</v>
      </c>
      <c r="E47" s="10">
        <v>8.99</v>
      </c>
      <c r="F47" s="10">
        <f t="shared" si="0"/>
        <v>11642.050000000001</v>
      </c>
      <c r="G47" s="8" t="s">
        <v>73</v>
      </c>
      <c r="H47" s="11"/>
      <c r="I47" s="11"/>
      <c r="J47" s="11"/>
      <c r="K47" s="11"/>
      <c r="L47" s="11"/>
      <c r="M47" s="11"/>
      <c r="N47" s="11"/>
    </row>
    <row r="48" spans="1:14" s="7" customFormat="1" x14ac:dyDescent="0.25">
      <c r="A48" s="8">
        <v>88</v>
      </c>
      <c r="B48" s="8" t="s">
        <v>71</v>
      </c>
      <c r="C48" s="8">
        <v>599</v>
      </c>
      <c r="D48" s="9">
        <v>889698139052</v>
      </c>
      <c r="E48" s="10">
        <v>5.95</v>
      </c>
      <c r="F48" s="10">
        <f t="shared" si="0"/>
        <v>3564.05</v>
      </c>
      <c r="G48" s="8" t="s">
        <v>72</v>
      </c>
      <c r="H48" s="11"/>
      <c r="I48" s="11"/>
      <c r="J48" s="11"/>
      <c r="K48" s="11"/>
      <c r="L48" s="11"/>
      <c r="M48" s="11"/>
      <c r="N48" s="11"/>
    </row>
    <row r="49" spans="1:14" s="7" customFormat="1" x14ac:dyDescent="0.25">
      <c r="A49" s="8">
        <v>88</v>
      </c>
      <c r="B49" s="8" t="s">
        <v>68</v>
      </c>
      <c r="C49" s="8">
        <v>215</v>
      </c>
      <c r="D49" s="9">
        <v>889698124836</v>
      </c>
      <c r="E49" s="10">
        <v>5.99</v>
      </c>
      <c r="F49" s="10">
        <f t="shared" si="0"/>
        <v>1287.8500000000001</v>
      </c>
      <c r="G49" s="8" t="s">
        <v>67</v>
      </c>
      <c r="H49" s="11"/>
      <c r="I49" s="11"/>
      <c r="J49" s="11"/>
      <c r="K49" s="11"/>
      <c r="L49" s="11"/>
      <c r="M49" s="11"/>
      <c r="N49" s="11"/>
    </row>
    <row r="50" spans="1:14" s="7" customFormat="1" x14ac:dyDescent="0.25">
      <c r="A50" s="8">
        <v>88</v>
      </c>
      <c r="B50" s="8" t="s">
        <v>69</v>
      </c>
      <c r="C50" s="8">
        <v>287</v>
      </c>
      <c r="D50" s="9">
        <v>889698106412</v>
      </c>
      <c r="E50" s="10">
        <v>8.8800000000000008</v>
      </c>
      <c r="F50" s="10">
        <f t="shared" si="0"/>
        <v>2548.5600000000004</v>
      </c>
      <c r="G50" s="8" t="s">
        <v>76</v>
      </c>
      <c r="H50" s="11"/>
      <c r="I50" s="11"/>
      <c r="J50" s="11"/>
      <c r="K50" s="11"/>
      <c r="L50" s="11"/>
      <c r="M50" s="11"/>
      <c r="N50" s="11"/>
    </row>
    <row r="51" spans="1:14" s="7" customFormat="1" x14ac:dyDescent="0.25">
      <c r="A51" s="8">
        <v>88</v>
      </c>
      <c r="B51" s="8" t="s">
        <v>69</v>
      </c>
      <c r="C51" s="8">
        <v>216</v>
      </c>
      <c r="D51" s="9">
        <v>889698106412</v>
      </c>
      <c r="E51" s="10">
        <v>8.8800000000000008</v>
      </c>
      <c r="F51" s="10">
        <f t="shared" si="0"/>
        <v>1918.0800000000002</v>
      </c>
      <c r="G51" s="8" t="s">
        <v>76</v>
      </c>
      <c r="H51" s="11"/>
      <c r="I51" s="11"/>
      <c r="J51" s="11"/>
      <c r="K51" s="11"/>
      <c r="L51" s="11"/>
      <c r="M51" s="11"/>
      <c r="N51" s="11"/>
    </row>
    <row r="52" spans="1:14" s="7" customFormat="1" x14ac:dyDescent="0.25">
      <c r="A52" s="8">
        <v>89</v>
      </c>
      <c r="B52" s="8" t="s">
        <v>75</v>
      </c>
      <c r="C52" s="8">
        <v>287</v>
      </c>
      <c r="D52" s="9">
        <v>889698139052</v>
      </c>
      <c r="E52" s="10">
        <v>6.41</v>
      </c>
      <c r="F52" s="10">
        <f t="shared" si="0"/>
        <v>1839.67</v>
      </c>
      <c r="G52" s="8" t="s">
        <v>77</v>
      </c>
      <c r="H52" s="11"/>
      <c r="I52" s="11"/>
      <c r="J52" s="11"/>
      <c r="K52" s="11"/>
      <c r="L52" s="11"/>
      <c r="M52" s="11"/>
      <c r="N52" s="11"/>
    </row>
    <row r="53" spans="1:14" s="7" customFormat="1" x14ac:dyDescent="0.25">
      <c r="A53" s="8">
        <v>89</v>
      </c>
      <c r="B53" s="8" t="s">
        <v>69</v>
      </c>
      <c r="C53" s="8">
        <v>287</v>
      </c>
      <c r="D53" s="9">
        <v>889698106412</v>
      </c>
      <c r="E53" s="10">
        <v>8.8800000000000008</v>
      </c>
      <c r="F53" s="10">
        <f t="shared" si="0"/>
        <v>2548.5600000000004</v>
      </c>
      <c r="G53" s="8" t="s">
        <v>76</v>
      </c>
      <c r="H53" s="11"/>
      <c r="I53" s="11"/>
      <c r="J53" s="11"/>
      <c r="K53" s="11"/>
      <c r="L53" s="11"/>
      <c r="M53" s="11"/>
      <c r="N53" s="11"/>
    </row>
    <row r="54" spans="1:14" s="7" customFormat="1" x14ac:dyDescent="0.25">
      <c r="A54" s="8">
        <v>89</v>
      </c>
      <c r="B54" s="8" t="s">
        <v>69</v>
      </c>
      <c r="C54" s="8">
        <v>719</v>
      </c>
      <c r="D54" s="9">
        <v>889698106412</v>
      </c>
      <c r="E54" s="10">
        <v>8.98</v>
      </c>
      <c r="F54" s="10">
        <f t="shared" si="0"/>
        <v>6456.62</v>
      </c>
      <c r="G54" s="8" t="s">
        <v>70</v>
      </c>
      <c r="H54" s="11"/>
      <c r="I54" s="11"/>
      <c r="J54" s="11"/>
      <c r="K54" s="11"/>
      <c r="L54" s="11"/>
      <c r="M54" s="11"/>
      <c r="N54" s="11"/>
    </row>
    <row r="55" spans="1:14" s="7" customFormat="1" x14ac:dyDescent="0.25">
      <c r="A55" s="8">
        <v>90</v>
      </c>
      <c r="B55" s="8" t="s">
        <v>75</v>
      </c>
      <c r="C55" s="8">
        <v>1296</v>
      </c>
      <c r="D55" s="9">
        <v>889698202473</v>
      </c>
      <c r="E55" s="10">
        <v>8.99</v>
      </c>
      <c r="F55" s="10">
        <f t="shared" si="0"/>
        <v>11651.04</v>
      </c>
      <c r="G55" s="8" t="s">
        <v>73</v>
      </c>
      <c r="H55" s="11"/>
      <c r="I55" s="11"/>
      <c r="J55" s="11"/>
      <c r="K55" s="11"/>
      <c r="L55" s="11"/>
      <c r="M55" s="11"/>
      <c r="N55" s="11"/>
    </row>
    <row r="56" spans="1:14" s="7" customFormat="1" x14ac:dyDescent="0.25">
      <c r="A56" s="8">
        <v>91</v>
      </c>
      <c r="B56" s="8" t="s">
        <v>68</v>
      </c>
      <c r="C56" s="8">
        <v>1727</v>
      </c>
      <c r="D56" s="9">
        <v>889698124836</v>
      </c>
      <c r="E56" s="10">
        <v>5.99</v>
      </c>
      <c r="F56" s="10">
        <f t="shared" si="0"/>
        <v>10344.73</v>
      </c>
      <c r="G56" s="8" t="s">
        <v>74</v>
      </c>
      <c r="H56" s="11"/>
      <c r="I56" s="11"/>
      <c r="J56" s="11"/>
      <c r="K56" s="11"/>
      <c r="L56" s="11"/>
      <c r="M56" s="11"/>
      <c r="N56" s="11"/>
    </row>
    <row r="57" spans="1:14" s="7" customFormat="1" x14ac:dyDescent="0.25">
      <c r="A57" s="8">
        <v>92</v>
      </c>
      <c r="B57" s="8" t="s">
        <v>68</v>
      </c>
      <c r="C57" s="8">
        <v>1727</v>
      </c>
      <c r="D57" s="9">
        <v>889698124836</v>
      </c>
      <c r="E57" s="10">
        <v>5.99</v>
      </c>
      <c r="F57" s="10">
        <f t="shared" si="0"/>
        <v>10344.73</v>
      </c>
      <c r="G57" s="8" t="s">
        <v>67</v>
      </c>
      <c r="H57" s="11"/>
      <c r="I57" s="11"/>
      <c r="J57" s="11"/>
      <c r="K57" s="11"/>
      <c r="L57" s="11"/>
      <c r="M57" s="11"/>
      <c r="N57" s="11"/>
    </row>
    <row r="58" spans="1:14" s="18" customFormat="1" ht="21" x14ac:dyDescent="0.35">
      <c r="A58" s="68" t="s">
        <v>78</v>
      </c>
      <c r="B58" s="69"/>
      <c r="C58" s="31">
        <f>SUM(C50:C57)</f>
        <v>6546</v>
      </c>
      <c r="D58" s="26"/>
      <c r="E58" s="27"/>
      <c r="F58" s="28">
        <f>SUM(F44:F57)</f>
        <v>78794.97</v>
      </c>
      <c r="G58" s="25"/>
      <c r="H58" s="29"/>
      <c r="I58" s="29"/>
      <c r="J58" s="29"/>
      <c r="K58" s="29"/>
      <c r="L58" s="29"/>
      <c r="M58" s="29"/>
      <c r="N58" s="29"/>
    </row>
    <row r="59" spans="1:14" s="18" customFormat="1" ht="16.149999999999999" customHeight="1" x14ac:dyDescent="0.35">
      <c r="A59" s="32"/>
      <c r="B59" s="33"/>
      <c r="C59" s="34"/>
      <c r="D59" s="35"/>
      <c r="E59" s="36"/>
      <c r="F59" s="37"/>
      <c r="G59" s="38"/>
      <c r="H59" s="39"/>
      <c r="I59" s="39"/>
      <c r="J59" s="39"/>
      <c r="K59" s="39"/>
      <c r="L59" s="39"/>
      <c r="M59" s="39"/>
      <c r="N59" s="39"/>
    </row>
    <row r="60" spans="1:14" ht="19.899999999999999" customHeight="1" x14ac:dyDescent="0.25">
      <c r="A60" s="42" t="s">
        <v>96</v>
      </c>
      <c r="B60" s="42"/>
      <c r="C60" s="42"/>
      <c r="D60" s="43"/>
      <c r="E60" s="41"/>
      <c r="F60" s="41"/>
      <c r="G60" s="40"/>
    </row>
    <row r="61" spans="1:14" s="50" customFormat="1" ht="28.9" customHeight="1" x14ac:dyDescent="0.25">
      <c r="A61" s="44">
        <v>71</v>
      </c>
      <c r="B61" s="45" t="s">
        <v>81</v>
      </c>
      <c r="C61" s="47">
        <v>644</v>
      </c>
      <c r="D61" s="46">
        <v>889698240703</v>
      </c>
      <c r="E61" s="48">
        <v>9.99</v>
      </c>
      <c r="F61" s="48">
        <f>C61*E61</f>
        <v>6433.56</v>
      </c>
      <c r="G61" s="49" t="s">
        <v>82</v>
      </c>
    </row>
    <row r="62" spans="1:14" s="50" customFormat="1" ht="45" x14ac:dyDescent="0.25">
      <c r="A62" s="70">
        <v>63</v>
      </c>
      <c r="B62" s="45" t="s">
        <v>83</v>
      </c>
      <c r="C62" s="70">
        <v>684</v>
      </c>
      <c r="D62" s="46">
        <v>889698125581</v>
      </c>
      <c r="E62" s="73">
        <v>8.99</v>
      </c>
      <c r="F62" s="73">
        <f>C62*E62</f>
        <v>6149.16</v>
      </c>
      <c r="G62" s="74" t="s">
        <v>84</v>
      </c>
    </row>
    <row r="63" spans="1:14" s="50" customFormat="1" ht="45" x14ac:dyDescent="0.25">
      <c r="A63" s="71"/>
      <c r="B63" s="45" t="s">
        <v>83</v>
      </c>
      <c r="C63" s="71"/>
      <c r="D63" s="46">
        <v>889698125574</v>
      </c>
      <c r="E63" s="71"/>
      <c r="F63" s="71"/>
      <c r="G63" s="75"/>
    </row>
    <row r="64" spans="1:14" s="50" customFormat="1" ht="45" x14ac:dyDescent="0.25">
      <c r="A64" s="71"/>
      <c r="B64" s="45" t="s">
        <v>83</v>
      </c>
      <c r="C64" s="71"/>
      <c r="D64" s="46">
        <v>889698125574</v>
      </c>
      <c r="E64" s="71"/>
      <c r="F64" s="71"/>
      <c r="G64" s="75"/>
    </row>
    <row r="65" spans="1:7" s="50" customFormat="1" ht="45" x14ac:dyDescent="0.25">
      <c r="A65" s="71"/>
      <c r="B65" s="45" t="s">
        <v>83</v>
      </c>
      <c r="C65" s="71"/>
      <c r="D65" s="46">
        <v>88969812796</v>
      </c>
      <c r="E65" s="71"/>
      <c r="F65" s="71"/>
      <c r="G65" s="75"/>
    </row>
    <row r="66" spans="1:7" s="50" customFormat="1" ht="45" x14ac:dyDescent="0.25">
      <c r="A66" s="71"/>
      <c r="B66" s="45" t="s">
        <v>83</v>
      </c>
      <c r="C66" s="71"/>
      <c r="D66" s="46">
        <v>889698127967</v>
      </c>
      <c r="E66" s="71"/>
      <c r="F66" s="71"/>
      <c r="G66" s="75"/>
    </row>
    <row r="67" spans="1:7" s="50" customFormat="1" ht="45" x14ac:dyDescent="0.25">
      <c r="A67" s="72"/>
      <c r="B67" s="45" t="s">
        <v>83</v>
      </c>
      <c r="C67" s="72"/>
      <c r="D67" s="46">
        <v>889698125611</v>
      </c>
      <c r="E67" s="72"/>
      <c r="F67" s="72"/>
      <c r="G67" s="75"/>
    </row>
    <row r="68" spans="1:7" s="50" customFormat="1" x14ac:dyDescent="0.25">
      <c r="A68" s="47">
        <v>84</v>
      </c>
      <c r="B68" s="45" t="s">
        <v>85</v>
      </c>
      <c r="C68" s="47">
        <v>359</v>
      </c>
      <c r="D68" s="46">
        <v>889698106412</v>
      </c>
      <c r="E68" s="48">
        <v>7.99</v>
      </c>
      <c r="F68" s="48">
        <f t="shared" ref="F68:F73" si="1">C68*E68</f>
        <v>2868.41</v>
      </c>
      <c r="G68" s="49" t="s">
        <v>86</v>
      </c>
    </row>
    <row r="69" spans="1:7" s="50" customFormat="1" x14ac:dyDescent="0.25">
      <c r="A69" s="47">
        <v>84</v>
      </c>
      <c r="B69" s="45" t="s">
        <v>87</v>
      </c>
      <c r="C69" s="47">
        <v>575</v>
      </c>
      <c r="D69" s="46">
        <v>88969820247</v>
      </c>
      <c r="E69" s="48">
        <v>7.39</v>
      </c>
      <c r="F69" s="48">
        <f t="shared" si="1"/>
        <v>4249.25</v>
      </c>
      <c r="G69" s="49" t="s">
        <v>88</v>
      </c>
    </row>
    <row r="70" spans="1:7" s="50" customFormat="1" ht="30" x14ac:dyDescent="0.25">
      <c r="A70" s="47">
        <v>84</v>
      </c>
      <c r="B70" s="45" t="s">
        <v>89</v>
      </c>
      <c r="C70" s="47">
        <v>33</v>
      </c>
      <c r="D70" s="46">
        <v>88969812796</v>
      </c>
      <c r="E70" s="48">
        <v>7.99</v>
      </c>
      <c r="F70" s="48">
        <f t="shared" si="1"/>
        <v>263.67</v>
      </c>
      <c r="G70" s="49" t="s">
        <v>90</v>
      </c>
    </row>
    <row r="71" spans="1:7" s="50" customFormat="1" ht="30" x14ac:dyDescent="0.25">
      <c r="A71" s="47">
        <v>84</v>
      </c>
      <c r="B71" s="45" t="s">
        <v>91</v>
      </c>
      <c r="C71" s="47">
        <v>16</v>
      </c>
      <c r="D71" s="46">
        <v>88969812561</v>
      </c>
      <c r="E71" s="48">
        <v>8.99</v>
      </c>
      <c r="F71" s="48">
        <f t="shared" si="1"/>
        <v>143.84</v>
      </c>
      <c r="G71" s="49" t="s">
        <v>84</v>
      </c>
    </row>
    <row r="72" spans="1:7" s="50" customFormat="1" ht="30" x14ac:dyDescent="0.25">
      <c r="A72" s="47">
        <v>84</v>
      </c>
      <c r="B72" s="45" t="s">
        <v>92</v>
      </c>
      <c r="C72" s="47">
        <v>33</v>
      </c>
      <c r="D72" s="46">
        <v>889698125574</v>
      </c>
      <c r="E72" s="48">
        <v>7.44</v>
      </c>
      <c r="F72" s="48">
        <f t="shared" si="1"/>
        <v>245.52</v>
      </c>
      <c r="G72" s="49" t="s">
        <v>93</v>
      </c>
    </row>
    <row r="73" spans="1:7" s="50" customFormat="1" ht="30" x14ac:dyDescent="0.25">
      <c r="A73" s="47">
        <v>84</v>
      </c>
      <c r="B73" s="45" t="s">
        <v>94</v>
      </c>
      <c r="C73" s="47">
        <v>16</v>
      </c>
      <c r="D73" s="46">
        <v>8969812558</v>
      </c>
      <c r="E73" s="48">
        <v>6.29</v>
      </c>
      <c r="F73" s="48">
        <f t="shared" si="1"/>
        <v>100.64</v>
      </c>
      <c r="G73" s="49" t="s">
        <v>95</v>
      </c>
    </row>
    <row r="74" spans="1:7" s="59" customFormat="1" ht="21" x14ac:dyDescent="0.35">
      <c r="A74" s="57"/>
      <c r="B74" s="57"/>
      <c r="C74" s="57">
        <f>SUM(C61:C73)</f>
        <v>2360</v>
      </c>
      <c r="E74" s="57"/>
      <c r="F74" s="58">
        <f>SUM(F61:F73)</f>
        <v>20454.05</v>
      </c>
      <c r="G74" s="57"/>
    </row>
    <row r="77" spans="1:7" s="64" customFormat="1" ht="26.25" x14ac:dyDescent="0.4">
      <c r="A77" s="60"/>
      <c r="B77" s="60" t="s">
        <v>97</v>
      </c>
      <c r="C77" s="61">
        <f>C74+C58+C41</f>
        <v>29828</v>
      </c>
      <c r="D77" s="62"/>
      <c r="E77" s="63"/>
      <c r="F77" s="63"/>
      <c r="G77" s="60"/>
    </row>
  </sheetData>
  <mergeCells count="9">
    <mergeCell ref="A3:N3"/>
    <mergeCell ref="A43:G43"/>
    <mergeCell ref="A41:B41"/>
    <mergeCell ref="A58:B58"/>
    <mergeCell ref="A62:A67"/>
    <mergeCell ref="C62:C67"/>
    <mergeCell ref="E62:E67"/>
    <mergeCell ref="F62:F67"/>
    <mergeCell ref="G62:G67"/>
  </mergeCells>
  <hyperlinks>
    <hyperlink ref="G61" r:id="rId1" display="https://www.popinabox.co.uk/merch-figures/black-panther-3-pack-pint-sized-heroes/11600861.html?switchcurrency=GBP&amp;shippingcountry=GB&amp;utm_source=AWin-477705&amp;utm_medium=affiliate&amp;utm_campaign=AffiliateWin%7CFeed&amp;affil=awin&amp;awc=6504_1564061551_a08e7156533f4338d743718f3c7cc3e6"/>
    <hyperlink ref="G62" r:id="rId2"/>
    <hyperlink ref="G68" r:id="rId3"/>
    <hyperlink ref="G69" r:id="rId4"/>
    <hyperlink ref="G71" r:id="rId5"/>
    <hyperlink ref="G70" r:id="rId6" display="https://www.amazon.co.uk/Funko-Guardians-Galaxy-Plushies-Jumpsuit/dp/B01MD2L9VO/ref=pd_sbs_79_3/259-1347142-6255738?_encoding=UTF8&amp;pd_rd_i=B01MD2L9VO&amp;pd_rd_r=42c40e31-b18f-4d71-8827-902c9ddb5f9d&amp;pd_rd_w=mlaoE&amp;pd_rd_wg=fBzi7&amp;pf_rd_p=18edf98b-139a-41ee-bb40-d725dd59d1d3&amp;pf_rd_r=9N571HMRB40SKJ4RR1ZW&amp;psc=1&amp;refRID=9N571HMRB40SKJ4RR1ZW"/>
    <hyperlink ref="G72" r:id="rId7" display="https://www.ebay.co.uk/p/Marvel-Guardians-of-The-Galaxy-2-Rocket-8-Inch-Hero-Juguete-De-Peluche/598526372?iid=273906131779&amp;chn=ps&amp;norover=1&amp;mkevt=1&amp;mkrid=710-134428-41853-0&amp;mkcid=2&amp;itemid=273906131779&amp;targetid=594652104880&amp;device=c&amp;mktype=pla&amp;googleloc=1006583&amp;poi=&amp;campaignid=1880674786&amp;mkgroupid=73054546987&amp;rlsatarget=aud-629407027425:pla-594652104880&amp;abcId=1140496&amp;merchantid=9997964&amp;gclid=CjwKCAjwpuXpBRAAEiwAyRRPgXveeZRaxf_8ReTwA2vGFGMDnud-atGA1bDL5jk0hiVrHWC8CBavFhoCW7MQAvD_BwE"/>
    <hyperlink ref="G73" r:id="rId8" display="https://www.amazon.co.uk/Funko-Guardians-Galaxy-Plushies-Star-Lord/dp/B01M4SA3BQ/ref=asc_df_B01M4SA3BQ/?tag=googshopuk-21&amp;linkCode=df0&amp;hvadid=314355776281&amp;hvpos=1o1&amp;hvnetw=g&amp;hvrand=2600630783002940740&amp;hvpone=&amp;hvptwo=&amp;hvqmt=&amp;hvdev=c&amp;hvdvcmdl=&amp;hvlocint=&amp;hvlocphy=1006583&amp;hvtargid=pla-434725371316&amp;psc=1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2019-07-01T17:57:43Z</dcterms:created>
  <dcterms:modified xsi:type="dcterms:W3CDTF">2019-08-02T12:30:51Z</dcterms:modified>
</cp:coreProperties>
</file>